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0188" windowHeight="6792" activeTab="0"/>
  </bookViews>
  <sheets>
    <sheet name="Local Mileage" sheetId="1" r:id="rId1"/>
  </sheets>
  <definedNames>
    <definedName name="_xlnm.Print_Area" localSheetId="0">'Local Mileage'!$A$1:$P$59</definedName>
  </definedNames>
  <calcPr fullCalcOnLoad="1"/>
</workbook>
</file>

<file path=xl/sharedStrings.xml><?xml version="1.0" encoding="utf-8"?>
<sst xmlns="http://schemas.openxmlformats.org/spreadsheetml/2006/main" count="44" uniqueCount="38">
  <si>
    <t>LOCAL MILEAGE &amp; CONFERENCE EXPENSE REPORT</t>
  </si>
  <si>
    <t xml:space="preserve">From </t>
  </si>
  <si>
    <t>To</t>
  </si>
  <si>
    <t>Purpose</t>
  </si>
  <si>
    <t>Description</t>
  </si>
  <si>
    <t>Cost</t>
  </si>
  <si>
    <t>Name of Employee:</t>
  </si>
  <si>
    <t xml:space="preserve">TOTALS </t>
  </si>
  <si>
    <t>Date</t>
  </si>
  <si>
    <t>Approvals:</t>
  </si>
  <si>
    <t>FISCAL OFFICE ONLY:</t>
  </si>
  <si>
    <t xml:space="preserve">TOTAL </t>
  </si>
  <si>
    <t>FISCAL OFFICE APPROVAL</t>
  </si>
  <si>
    <t xml:space="preserve"> TOTAL MILES</t>
  </si>
  <si>
    <t xml:space="preserve">   RATE PER MILE</t>
  </si>
  <si>
    <t>Totals</t>
  </si>
  <si>
    <t>Extension:</t>
  </si>
  <si>
    <t>Chair, Director, Dean</t>
  </si>
  <si>
    <t>Dean/Vice President</t>
  </si>
  <si>
    <t>Submit form to Controller's Office.  A copy will be returned to the traveler.</t>
  </si>
  <si>
    <t>Fund / Org No.:</t>
  </si>
  <si>
    <t>Fund/Org/Account    (Other)</t>
  </si>
  <si>
    <t>Banner ID Number:</t>
  </si>
  <si>
    <t>Grants Office (If Applicable)</t>
  </si>
  <si>
    <t>President</t>
  </si>
  <si>
    <t xml:space="preserve">   All Non-Mileage Expenses</t>
  </si>
  <si>
    <t>Fund/Org/Account  (Mileage)</t>
  </si>
  <si>
    <t>Department:</t>
  </si>
  <si>
    <t>Mileage</t>
  </si>
  <si>
    <t>RT</t>
  </si>
  <si>
    <t>OW</t>
  </si>
  <si>
    <t>PLEASE ATTACH ORIGINAL RECEIPTS AND OTHER DOCUMENTATION FOR PARKING, TOLLS, AND MISCELLANEOUS EXPENDITURES.</t>
  </si>
  <si>
    <t xml:space="preserve"> Signature of Employee (Below):</t>
  </si>
  <si>
    <t>Signature of Fiscal Officer</t>
  </si>
  <si>
    <t>FOR DESTINATIONS NOT LISTED ON LOCAL DESTINATION MILEAGE CHART, PLEASE INCLUDE MAPQUEST PRINTOUT WITH THIS EXPENSE REPORT.</t>
  </si>
  <si>
    <t>Revised: 01/2015</t>
  </si>
  <si>
    <t>Fund/Org/Account (Parking)</t>
  </si>
  <si>
    <t>Fund/Org/Account     (Tolls)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</si>
</sst>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.00_);\([$$-409]#,##0.00\)"/>
    <numFmt numFmtId="166" formatCode="&quot;$&quot;#,##0.00"/>
    <numFmt numFmtId="167" formatCode="&quot;$&quot;#,##0.0_);\(&quot;$&quot;#,##0.0\)"/>
    <numFmt numFmtId="168" formatCode="&quot;$&quot;#,##0.000_);\(&quot;$&quot;#,##0.000\)"/>
    <numFmt numFmtId="169" formatCode="[$-409]dddd\,\ mmmm\ dd\,\ yyyy"/>
    <numFmt numFmtId="170" formatCode="mm/dd/yy;@"/>
    <numFmt numFmtId="171" formatCode="m/d/yy;@"/>
  </numFmts>
  <fonts count="52">
    <font>
      <sz val="12"/>
      <name val="Courier New"/>
      <family val="0"/>
    </font>
    <font>
      <sz val="12"/>
      <name val="Arial"/>
      <family val="2"/>
    </font>
    <font>
      <b/>
      <sz val="16"/>
      <name val="Arial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i/>
      <sz val="9"/>
      <name val="Arial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b/>
      <sz val="14"/>
      <name val="Arial"/>
      <family val="2"/>
    </font>
    <font>
      <b/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ourier New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ourier New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 New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 New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7" fontId="3" fillId="0" borderId="0" xfId="0" applyNumberFormat="1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7" fontId="3" fillId="0" borderId="10" xfId="0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7" fontId="9" fillId="0" borderId="1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3" fontId="9" fillId="0" borderId="13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4" fontId="13" fillId="0" borderId="12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 horizontal="center"/>
      <protection locked="0"/>
    </xf>
    <xf numFmtId="166" fontId="3" fillId="0" borderId="12" xfId="0" applyNumberFormat="1" applyFont="1" applyBorder="1" applyAlignment="1" applyProtection="1">
      <alignment/>
      <protection locked="0"/>
    </xf>
    <xf numFmtId="166" fontId="3" fillId="0" borderId="12" xfId="0" applyNumberFormat="1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/>
      <protection locked="0"/>
    </xf>
    <xf numFmtId="4" fontId="13" fillId="0" borderId="15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/>
      <protection locked="0"/>
    </xf>
    <xf numFmtId="4" fontId="3" fillId="0" borderId="12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3" fillId="34" borderId="17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49" fontId="3" fillId="34" borderId="18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43" fontId="8" fillId="34" borderId="0" xfId="0" applyNumberFormat="1" applyFont="1" applyFill="1" applyBorder="1" applyAlignment="1" applyProtection="1">
      <alignment/>
      <protection/>
    </xf>
    <xf numFmtId="165" fontId="8" fillId="34" borderId="19" xfId="0" applyNumberFormat="1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165" fontId="3" fillId="34" borderId="20" xfId="0" applyNumberFormat="1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10" fillId="0" borderId="23" xfId="0" applyFont="1" applyBorder="1" applyAlignment="1" applyProtection="1">
      <alignment horizontal="left"/>
      <protection/>
    </xf>
    <xf numFmtId="49" fontId="3" fillId="34" borderId="24" xfId="0" applyNumberFormat="1" applyFont="1" applyFill="1" applyBorder="1" applyAlignment="1" applyProtection="1">
      <alignment/>
      <protection/>
    </xf>
    <xf numFmtId="0" fontId="6" fillId="34" borderId="25" xfId="0" applyFont="1" applyFill="1" applyBorder="1" applyAlignment="1" applyProtection="1">
      <alignment horizontal="right"/>
      <protection/>
    </xf>
    <xf numFmtId="0" fontId="3" fillId="34" borderId="26" xfId="0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top"/>
      <protection/>
    </xf>
    <xf numFmtId="2" fontId="3" fillId="0" borderId="18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2" fontId="3" fillId="0" borderId="24" xfId="0" applyNumberFormat="1" applyFont="1" applyBorder="1" applyAlignment="1" applyProtection="1">
      <alignment horizontal="left"/>
      <protection/>
    </xf>
    <xf numFmtId="2" fontId="3" fillId="0" borderId="25" xfId="0" applyNumberFormat="1" applyFont="1" applyBorder="1" applyAlignment="1" applyProtection="1">
      <alignment horizontal="left"/>
      <protection/>
    </xf>
    <xf numFmtId="2" fontId="3" fillId="0" borderId="22" xfId="0" applyNumberFormat="1" applyFont="1" applyBorder="1" applyAlignment="1" applyProtection="1">
      <alignment horizontal="center"/>
      <protection/>
    </xf>
    <xf numFmtId="2" fontId="3" fillId="0" borderId="26" xfId="0" applyNumberFormat="1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166" fontId="3" fillId="0" borderId="22" xfId="0" applyNumberFormat="1" applyFont="1" applyBorder="1" applyAlignment="1" applyProtection="1">
      <alignment horizontal="center"/>
      <protection/>
    </xf>
    <xf numFmtId="166" fontId="3" fillId="0" borderId="26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 wrapText="1"/>
      <protection locked="0"/>
    </xf>
    <xf numFmtId="0" fontId="10" fillId="0" borderId="27" xfId="0" applyFont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49" fontId="11" fillId="0" borderId="18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right"/>
      <protection/>
    </xf>
    <xf numFmtId="49" fontId="11" fillId="0" borderId="24" xfId="0" applyNumberFormat="1" applyFont="1" applyBorder="1" applyAlignment="1" applyProtection="1">
      <alignment horizontal="right"/>
      <protection/>
    </xf>
    <xf numFmtId="49" fontId="11" fillId="0" borderId="25" xfId="0" applyNumberFormat="1" applyFont="1" applyBorder="1" applyAlignment="1" applyProtection="1">
      <alignment horizontal="right"/>
      <protection/>
    </xf>
    <xf numFmtId="49" fontId="11" fillId="0" borderId="31" xfId="0" applyNumberFormat="1" applyFont="1" applyBorder="1" applyAlignment="1" applyProtection="1">
      <alignment horizontal="righ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center"/>
      <protection/>
    </xf>
    <xf numFmtId="4" fontId="3" fillId="0" borderId="16" xfId="0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43" fontId="9" fillId="0" borderId="13" xfId="0" applyNumberFormat="1" applyFont="1" applyBorder="1" applyAlignment="1" applyProtection="1">
      <alignment/>
      <protection/>
    </xf>
    <xf numFmtId="7" fontId="9" fillId="0" borderId="33" xfId="0" applyNumberFormat="1" applyFont="1" applyBorder="1" applyAlignment="1" applyProtection="1">
      <alignment/>
      <protection/>
    </xf>
    <xf numFmtId="7" fontId="9" fillId="0" borderId="34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33" xfId="0" applyNumberFormat="1" applyFont="1" applyBorder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0" borderId="22" xfId="0" applyFont="1" applyBorder="1" applyAlignment="1" applyProtection="1">
      <alignment horizontal="right" vertical="top"/>
      <protection/>
    </xf>
    <xf numFmtId="0" fontId="1" fillId="0" borderId="10" xfId="0" applyFont="1" applyBorder="1" applyAlignment="1" applyProtection="1">
      <alignment horizontal="right" vertical="top"/>
      <protection/>
    </xf>
    <xf numFmtId="0" fontId="1" fillId="0" borderId="20" xfId="0" applyFont="1" applyBorder="1" applyAlignment="1" applyProtection="1">
      <alignment horizontal="right" vertical="top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0" fillId="0" borderId="2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171" fontId="1" fillId="0" borderId="0" xfId="0" applyNumberFormat="1" applyFont="1" applyBorder="1" applyAlignment="1" applyProtection="1">
      <alignment/>
      <protection locked="0"/>
    </xf>
    <xf numFmtId="171" fontId="1" fillId="0" borderId="25" xfId="0" applyNumberFormat="1" applyFont="1" applyBorder="1" applyAlignment="1" applyProtection="1">
      <alignment/>
      <protection locked="0"/>
    </xf>
    <xf numFmtId="171" fontId="0" fillId="0" borderId="0" xfId="0" applyNumberFormat="1" applyBorder="1" applyAlignment="1" applyProtection="1">
      <alignment/>
      <protection locked="0"/>
    </xf>
    <xf numFmtId="171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vertical="top"/>
      <protection/>
    </xf>
    <xf numFmtId="49" fontId="10" fillId="0" borderId="0" xfId="0" applyNumberFormat="1" applyFont="1" applyBorder="1" applyAlignment="1" applyProtection="1">
      <alignment vertical="top"/>
      <protection/>
    </xf>
    <xf numFmtId="49" fontId="10" fillId="0" borderId="21" xfId="0" applyNumberFormat="1" applyFont="1" applyBorder="1" applyAlignment="1" applyProtection="1">
      <alignment vertical="top"/>
      <protection/>
    </xf>
    <xf numFmtId="49" fontId="10" fillId="0" borderId="10" xfId="0" applyNumberFormat="1" applyFont="1" applyBorder="1" applyAlignment="1" applyProtection="1">
      <alignment vertical="top"/>
      <protection/>
    </xf>
    <xf numFmtId="49" fontId="9" fillId="0" borderId="36" xfId="0" applyNumberFormat="1" applyFont="1" applyBorder="1" applyAlignment="1" applyProtection="1">
      <alignment/>
      <protection/>
    </xf>
    <xf numFmtId="49" fontId="9" fillId="0" borderId="37" xfId="0" applyNumberFormat="1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24" xfId="0" applyNumberFormat="1" applyFont="1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71" fontId="9" fillId="0" borderId="0" xfId="0" applyNumberFormat="1" applyFont="1" applyBorder="1" applyAlignment="1" applyProtection="1">
      <alignment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7" fontId="9" fillId="0" borderId="13" xfId="0" applyNumberFormat="1" applyFont="1" applyBorder="1" applyAlignment="1" applyProtection="1">
      <alignment/>
      <protection/>
    </xf>
    <xf numFmtId="49" fontId="3" fillId="0" borderId="35" xfId="0" applyNumberFormat="1" applyFont="1" applyBorder="1" applyAlignment="1" applyProtection="1">
      <alignment horizontal="left"/>
      <protection/>
    </xf>
    <xf numFmtId="49" fontId="3" fillId="0" borderId="27" xfId="0" applyNumberFormat="1" applyFont="1" applyBorder="1" applyAlignment="1" applyProtection="1">
      <alignment horizontal="left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168" fontId="9" fillId="0" borderId="13" xfId="0" applyNumberFormat="1" applyFont="1" applyBorder="1" applyAlignment="1" applyProtection="1">
      <alignment horizontal="right"/>
      <protection/>
    </xf>
    <xf numFmtId="168" fontId="9" fillId="0" borderId="33" xfId="0" applyNumberFormat="1" applyFont="1" applyBorder="1" applyAlignment="1" applyProtection="1">
      <alignment horizontal="right"/>
      <protection/>
    </xf>
    <xf numFmtId="168" fontId="9" fillId="0" borderId="34" xfId="0" applyNumberFormat="1" applyFont="1" applyBorder="1" applyAlignment="1" applyProtection="1">
      <alignment horizontal="right"/>
      <protection/>
    </xf>
    <xf numFmtId="49" fontId="9" fillId="0" borderId="18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 wrapText="1"/>
      <protection/>
    </xf>
    <xf numFmtId="49" fontId="9" fillId="0" borderId="21" xfId="0" applyNumberFormat="1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247650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171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2"/>
  <sheetViews>
    <sheetView tabSelected="1" zoomScale="75" zoomScaleNormal="75" zoomScalePageLayoutView="0" workbookViewId="0" topLeftCell="A1">
      <selection activeCell="A41" sqref="A41:D42"/>
    </sheetView>
  </sheetViews>
  <sheetFormatPr defaultColWidth="8.796875" defaultRowHeight="15.75"/>
  <cols>
    <col min="1" max="1" width="9.296875" style="17" bestFit="1" customWidth="1"/>
    <col min="2" max="3" width="16.19921875" style="0" customWidth="1"/>
    <col min="4" max="4" width="18.796875" style="0" customWidth="1"/>
    <col min="5" max="5" width="1.69921875" style="0" customWidth="1"/>
    <col min="6" max="6" width="9" style="0" customWidth="1"/>
    <col min="7" max="7" width="1.796875" style="0" hidden="1" customWidth="1"/>
    <col min="8" max="10" width="2.8984375" style="0" hidden="1" customWidth="1"/>
    <col min="11" max="11" width="3.69921875" style="0" bestFit="1" customWidth="1"/>
    <col min="12" max="12" width="16.09765625" style="0" customWidth="1"/>
    <col min="13" max="13" width="4.796875" style="0" customWidth="1"/>
    <col min="14" max="14" width="2.69921875" style="0" hidden="1" customWidth="1"/>
    <col min="16" max="16" width="11.8984375" style="0" customWidth="1"/>
  </cols>
  <sheetData>
    <row r="1" spans="1:16" ht="15.7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</row>
    <row r="2" spans="1:16" ht="15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55"/>
    </row>
    <row r="3" spans="1:16" ht="15.7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55"/>
    </row>
    <row r="4" spans="1:16" ht="15.75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55"/>
    </row>
    <row r="5" spans="1:53" ht="21.75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5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21">
      <c r="A6" s="159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">
      <c r="A7" s="86" t="s">
        <v>6</v>
      </c>
      <c r="B7" s="86"/>
      <c r="C7" s="165"/>
      <c r="D7" s="166"/>
      <c r="E7" s="166"/>
      <c r="F7" s="166"/>
      <c r="G7" s="36"/>
      <c r="H7" s="36"/>
      <c r="I7" s="36"/>
      <c r="J7" s="36"/>
      <c r="K7" s="186" t="s">
        <v>20</v>
      </c>
      <c r="L7" s="187"/>
      <c r="M7" s="165"/>
      <c r="N7" s="166"/>
      <c r="O7" s="166"/>
      <c r="P7" s="16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">
      <c r="A8" s="86"/>
      <c r="B8" s="86"/>
      <c r="C8" s="168"/>
      <c r="D8" s="169"/>
      <c r="E8" s="169"/>
      <c r="F8" s="169"/>
      <c r="G8" s="37"/>
      <c r="H8" s="37"/>
      <c r="I8" s="37"/>
      <c r="J8" s="37"/>
      <c r="K8" s="90"/>
      <c r="L8" s="92"/>
      <c r="M8" s="168"/>
      <c r="N8" s="169"/>
      <c r="O8" s="169"/>
      <c r="P8" s="17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15">
      <c r="A9" s="86" t="s">
        <v>27</v>
      </c>
      <c r="B9" s="86"/>
      <c r="C9" s="165"/>
      <c r="D9" s="166"/>
      <c r="E9" s="166"/>
      <c r="F9" s="166"/>
      <c r="G9" s="36"/>
      <c r="H9" s="36"/>
      <c r="I9" s="36"/>
      <c r="J9" s="36"/>
      <c r="K9" s="186" t="s">
        <v>16</v>
      </c>
      <c r="L9" s="187"/>
      <c r="M9" s="77"/>
      <c r="N9" s="77"/>
      <c r="O9" s="77"/>
      <c r="P9" s="7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5">
      <c r="A10" s="86"/>
      <c r="B10" s="86"/>
      <c r="C10" s="168"/>
      <c r="D10" s="169"/>
      <c r="E10" s="169"/>
      <c r="F10" s="169"/>
      <c r="G10" s="37"/>
      <c r="H10" s="37"/>
      <c r="I10" s="37"/>
      <c r="J10" s="37"/>
      <c r="K10" s="90"/>
      <c r="L10" s="92"/>
      <c r="M10" s="77"/>
      <c r="N10" s="77"/>
      <c r="O10" s="77"/>
      <c r="P10" s="7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15.75" customHeight="1">
      <c r="A11" s="86" t="s">
        <v>22</v>
      </c>
      <c r="B11" s="86"/>
      <c r="C11" s="165"/>
      <c r="D11" s="166"/>
      <c r="E11" s="166"/>
      <c r="F11" s="167"/>
      <c r="G11" s="40"/>
      <c r="H11" s="40"/>
      <c r="I11" s="40"/>
      <c r="J11" s="40"/>
      <c r="K11" s="188" t="s">
        <v>31</v>
      </c>
      <c r="L11" s="189"/>
      <c r="M11" s="189"/>
      <c r="N11" s="189"/>
      <c r="O11" s="189"/>
      <c r="P11" s="19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15">
      <c r="A12" s="86"/>
      <c r="B12" s="86"/>
      <c r="C12" s="168"/>
      <c r="D12" s="169"/>
      <c r="E12" s="169"/>
      <c r="F12" s="170"/>
      <c r="G12" s="41"/>
      <c r="H12" s="41"/>
      <c r="I12" s="41"/>
      <c r="J12" s="41"/>
      <c r="K12" s="191"/>
      <c r="L12" s="192"/>
      <c r="M12" s="192"/>
      <c r="N12" s="192"/>
      <c r="O12" s="192"/>
      <c r="P12" s="19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30.75" customHeight="1">
      <c r="A13" s="197" t="s">
        <v>34</v>
      </c>
      <c r="B13" s="198"/>
      <c r="C13" s="198"/>
      <c r="D13" s="198"/>
      <c r="E13" s="198"/>
      <c r="F13" s="198"/>
      <c r="G13" s="42"/>
      <c r="H13" s="42"/>
      <c r="I13" s="42"/>
      <c r="J13" s="42"/>
      <c r="K13" s="194"/>
      <c r="L13" s="195"/>
      <c r="M13" s="195"/>
      <c r="N13" s="195"/>
      <c r="O13" s="195"/>
      <c r="P13" s="19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5">
      <c r="A14" s="139" t="s">
        <v>8</v>
      </c>
      <c r="B14" s="156" t="s">
        <v>1</v>
      </c>
      <c r="C14" s="156" t="s">
        <v>2</v>
      </c>
      <c r="D14" s="156" t="s">
        <v>3</v>
      </c>
      <c r="E14" s="87" t="s">
        <v>28</v>
      </c>
      <c r="F14" s="88"/>
      <c r="G14" s="89"/>
      <c r="H14" s="43"/>
      <c r="I14" s="43"/>
      <c r="J14" s="43"/>
      <c r="K14" s="64" t="s">
        <v>29</v>
      </c>
      <c r="L14" s="171" t="s">
        <v>25</v>
      </c>
      <c r="M14" s="172"/>
      <c r="N14" s="172"/>
      <c r="O14" s="173"/>
      <c r="P14" s="156" t="s">
        <v>15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5">
      <c r="A15" s="140"/>
      <c r="B15" s="157"/>
      <c r="C15" s="157"/>
      <c r="D15" s="157"/>
      <c r="E15" s="90"/>
      <c r="F15" s="91"/>
      <c r="G15" s="92"/>
      <c r="H15" s="28"/>
      <c r="I15" s="28"/>
      <c r="J15" s="28"/>
      <c r="K15" s="38" t="s">
        <v>30</v>
      </c>
      <c r="L15" s="162" t="s">
        <v>4</v>
      </c>
      <c r="M15" s="163"/>
      <c r="N15" s="164"/>
      <c r="O15" s="39" t="s">
        <v>5</v>
      </c>
      <c r="P15" s="15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31.5" customHeight="1">
      <c r="A16" s="29"/>
      <c r="B16" s="27"/>
      <c r="C16" s="26"/>
      <c r="D16" s="26"/>
      <c r="E16" s="75"/>
      <c r="F16" s="75"/>
      <c r="G16" s="75"/>
      <c r="H16" s="25"/>
      <c r="I16" s="25"/>
      <c r="J16" s="25"/>
      <c r="K16" s="32"/>
      <c r="L16" s="99"/>
      <c r="M16" s="100"/>
      <c r="N16" s="101"/>
      <c r="O16" s="30"/>
      <c r="P16" s="31">
        <f>(SUM(E16:F16)*0.575)+O16</f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31.5" customHeight="1">
      <c r="A17" s="29"/>
      <c r="B17" s="27"/>
      <c r="C17" s="26"/>
      <c r="D17" s="26"/>
      <c r="E17" s="75"/>
      <c r="F17" s="75"/>
      <c r="G17" s="75"/>
      <c r="H17" s="33"/>
      <c r="I17" s="33"/>
      <c r="J17" s="33"/>
      <c r="K17" s="34"/>
      <c r="L17" s="99"/>
      <c r="M17" s="100"/>
      <c r="N17" s="101"/>
      <c r="O17" s="30"/>
      <c r="P17" s="31">
        <f aca="true" t="shared" si="0" ref="P17:P32">(SUM(E17:F17)*0.575)+O17</f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31.5" customHeight="1">
      <c r="A18" s="29"/>
      <c r="B18" s="27"/>
      <c r="C18" s="26"/>
      <c r="D18" s="26"/>
      <c r="E18" s="75"/>
      <c r="F18" s="75"/>
      <c r="G18" s="75"/>
      <c r="H18" s="25"/>
      <c r="I18" s="25"/>
      <c r="J18" s="25"/>
      <c r="K18" s="32"/>
      <c r="L18" s="99"/>
      <c r="M18" s="100"/>
      <c r="N18" s="101"/>
      <c r="O18" s="30"/>
      <c r="P18" s="31">
        <f t="shared" si="0"/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31.5" customHeight="1">
      <c r="A19" s="29"/>
      <c r="B19" s="27"/>
      <c r="C19" s="26"/>
      <c r="D19" s="26"/>
      <c r="E19" s="75"/>
      <c r="F19" s="75"/>
      <c r="G19" s="75"/>
      <c r="H19" s="25"/>
      <c r="I19" s="25"/>
      <c r="J19" s="25"/>
      <c r="K19" s="32"/>
      <c r="L19" s="99"/>
      <c r="M19" s="100"/>
      <c r="N19" s="101"/>
      <c r="O19" s="30"/>
      <c r="P19" s="31">
        <f t="shared" si="0"/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31.5" customHeight="1">
      <c r="A20" s="29"/>
      <c r="B20" s="27"/>
      <c r="C20" s="26"/>
      <c r="D20" s="26"/>
      <c r="E20" s="75"/>
      <c r="F20" s="75"/>
      <c r="G20" s="75"/>
      <c r="H20" s="25"/>
      <c r="I20" s="25"/>
      <c r="J20" s="25"/>
      <c r="K20" s="32"/>
      <c r="L20" s="99"/>
      <c r="M20" s="100"/>
      <c r="N20" s="101"/>
      <c r="O20" s="30"/>
      <c r="P20" s="31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31.5" customHeight="1">
      <c r="A21" s="29"/>
      <c r="B21" s="27"/>
      <c r="C21" s="26"/>
      <c r="D21" s="26"/>
      <c r="E21" s="75"/>
      <c r="F21" s="75"/>
      <c r="G21" s="75"/>
      <c r="H21" s="25"/>
      <c r="I21" s="25"/>
      <c r="J21" s="25"/>
      <c r="K21" s="32"/>
      <c r="L21" s="99"/>
      <c r="M21" s="100"/>
      <c r="N21" s="101"/>
      <c r="O21" s="30"/>
      <c r="P21" s="31">
        <f t="shared" si="0"/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31.5" customHeight="1">
      <c r="A22" s="29"/>
      <c r="B22" s="27"/>
      <c r="C22" s="26"/>
      <c r="D22" s="26"/>
      <c r="E22" s="75"/>
      <c r="F22" s="75"/>
      <c r="G22" s="75"/>
      <c r="H22" s="25"/>
      <c r="I22" s="25"/>
      <c r="J22" s="25"/>
      <c r="K22" s="32"/>
      <c r="L22" s="99"/>
      <c r="M22" s="100"/>
      <c r="N22" s="101"/>
      <c r="O22" s="30"/>
      <c r="P22" s="31">
        <f t="shared" si="0"/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31.5" customHeight="1">
      <c r="A23" s="29"/>
      <c r="B23" s="27"/>
      <c r="C23" s="26"/>
      <c r="D23" s="26"/>
      <c r="E23" s="75"/>
      <c r="F23" s="75"/>
      <c r="G23" s="75"/>
      <c r="H23" s="35"/>
      <c r="I23" s="35"/>
      <c r="J23" s="35"/>
      <c r="K23" s="32"/>
      <c r="L23" s="99"/>
      <c r="M23" s="100"/>
      <c r="N23" s="101"/>
      <c r="O23" s="30"/>
      <c r="P23" s="31">
        <f t="shared" si="0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31.5" customHeight="1">
      <c r="A24" s="29"/>
      <c r="B24" s="27"/>
      <c r="C24" s="26"/>
      <c r="D24" s="26"/>
      <c r="E24" s="75"/>
      <c r="F24" s="75"/>
      <c r="G24" s="75"/>
      <c r="H24" s="35"/>
      <c r="I24" s="35"/>
      <c r="J24" s="35"/>
      <c r="K24" s="32"/>
      <c r="L24" s="99"/>
      <c r="M24" s="100"/>
      <c r="N24" s="101"/>
      <c r="O24" s="30"/>
      <c r="P24" s="31">
        <f t="shared" si="0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31.5" customHeight="1">
      <c r="A25" s="29"/>
      <c r="B25" s="27"/>
      <c r="C25" s="26"/>
      <c r="D25" s="26"/>
      <c r="E25" s="75"/>
      <c r="F25" s="75"/>
      <c r="G25" s="75"/>
      <c r="H25" s="35"/>
      <c r="I25" s="35"/>
      <c r="J25" s="35"/>
      <c r="K25" s="32"/>
      <c r="L25" s="99"/>
      <c r="M25" s="100"/>
      <c r="N25" s="101"/>
      <c r="O25" s="30"/>
      <c r="P25" s="31">
        <f t="shared" si="0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31.5" customHeight="1">
      <c r="A26" s="29"/>
      <c r="B26" s="27"/>
      <c r="C26" s="26"/>
      <c r="D26" s="26"/>
      <c r="E26" s="75"/>
      <c r="F26" s="75"/>
      <c r="G26" s="75"/>
      <c r="H26" s="35"/>
      <c r="I26" s="35"/>
      <c r="J26" s="35"/>
      <c r="K26" s="32"/>
      <c r="L26" s="99"/>
      <c r="M26" s="100"/>
      <c r="N26" s="101"/>
      <c r="O26" s="30"/>
      <c r="P26" s="31">
        <f t="shared" si="0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31.5" customHeight="1">
      <c r="A27" s="29"/>
      <c r="B27" s="27"/>
      <c r="C27" s="26"/>
      <c r="D27" s="26"/>
      <c r="E27" s="75"/>
      <c r="F27" s="75"/>
      <c r="G27" s="75"/>
      <c r="H27" s="35"/>
      <c r="I27" s="35"/>
      <c r="J27" s="35"/>
      <c r="K27" s="32"/>
      <c r="L27" s="99"/>
      <c r="M27" s="100"/>
      <c r="N27" s="101"/>
      <c r="O27" s="30"/>
      <c r="P27" s="31">
        <f t="shared" si="0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31.5" customHeight="1">
      <c r="A28" s="29"/>
      <c r="B28" s="27"/>
      <c r="C28" s="26"/>
      <c r="D28" s="26"/>
      <c r="E28" s="75"/>
      <c r="F28" s="75"/>
      <c r="G28" s="75"/>
      <c r="H28" s="35"/>
      <c r="I28" s="35"/>
      <c r="J28" s="35"/>
      <c r="K28" s="32"/>
      <c r="L28" s="99"/>
      <c r="M28" s="100"/>
      <c r="N28" s="101"/>
      <c r="O28" s="30"/>
      <c r="P28" s="31">
        <f t="shared" si="0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31.5" customHeight="1">
      <c r="A29" s="29"/>
      <c r="B29" s="27"/>
      <c r="C29" s="26"/>
      <c r="D29" s="26"/>
      <c r="E29" s="75"/>
      <c r="F29" s="75"/>
      <c r="G29" s="75"/>
      <c r="H29" s="35"/>
      <c r="I29" s="35"/>
      <c r="J29" s="35"/>
      <c r="K29" s="32"/>
      <c r="L29" s="99"/>
      <c r="M29" s="100"/>
      <c r="N29" s="101"/>
      <c r="O29" s="30"/>
      <c r="P29" s="31">
        <f t="shared" si="0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31.5" customHeight="1">
      <c r="A30" s="29"/>
      <c r="B30" s="27"/>
      <c r="C30" s="26"/>
      <c r="D30" s="26"/>
      <c r="E30" s="75"/>
      <c r="F30" s="75"/>
      <c r="G30" s="75"/>
      <c r="H30" s="35"/>
      <c r="I30" s="35"/>
      <c r="J30" s="35"/>
      <c r="K30" s="32"/>
      <c r="L30" s="99"/>
      <c r="M30" s="100"/>
      <c r="N30" s="101"/>
      <c r="O30" s="30"/>
      <c r="P30" s="31">
        <f t="shared" si="0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31.5" customHeight="1">
      <c r="A31" s="29"/>
      <c r="B31" s="27"/>
      <c r="C31" s="26"/>
      <c r="D31" s="26"/>
      <c r="E31" s="75"/>
      <c r="F31" s="75"/>
      <c r="G31" s="75"/>
      <c r="H31" s="35"/>
      <c r="I31" s="35"/>
      <c r="J31" s="35"/>
      <c r="K31" s="32"/>
      <c r="L31" s="99"/>
      <c r="M31" s="100"/>
      <c r="N31" s="101"/>
      <c r="O31" s="30"/>
      <c r="P31" s="31">
        <f t="shared" si="0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31.5" customHeight="1">
      <c r="A32" s="29"/>
      <c r="B32" s="27"/>
      <c r="C32" s="26"/>
      <c r="D32" s="26"/>
      <c r="E32" s="75"/>
      <c r="F32" s="75"/>
      <c r="G32" s="75"/>
      <c r="H32" s="35"/>
      <c r="I32" s="35"/>
      <c r="J32" s="35"/>
      <c r="K32" s="32"/>
      <c r="L32" s="99"/>
      <c r="M32" s="100"/>
      <c r="N32" s="101"/>
      <c r="O32" s="30"/>
      <c r="P32" s="31">
        <f t="shared" si="0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1.5" customHeight="1">
      <c r="A33" s="29"/>
      <c r="B33" s="27"/>
      <c r="C33" s="26"/>
      <c r="D33" s="26"/>
      <c r="E33" s="75"/>
      <c r="F33" s="75"/>
      <c r="G33" s="75"/>
      <c r="H33" s="35"/>
      <c r="I33" s="35"/>
      <c r="J33" s="35"/>
      <c r="K33" s="32"/>
      <c r="L33" s="99"/>
      <c r="M33" s="100"/>
      <c r="N33" s="101"/>
      <c r="O33" s="30"/>
      <c r="P33" s="31">
        <f>(SUM(E33:F33)*0.575)+O33</f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8" customHeight="1">
      <c r="A34" s="46"/>
      <c r="B34" s="47"/>
      <c r="C34" s="58"/>
      <c r="D34" s="23" t="s">
        <v>13</v>
      </c>
      <c r="E34" s="96">
        <f>SUM(E16:G33)</f>
        <v>0</v>
      </c>
      <c r="F34" s="97"/>
      <c r="G34" s="98"/>
      <c r="H34" s="15"/>
      <c r="I34" s="15"/>
      <c r="J34" s="15"/>
      <c r="K34" s="93"/>
      <c r="L34" s="50"/>
      <c r="M34" s="51"/>
      <c r="N34" s="51"/>
      <c r="O34" s="52"/>
      <c r="P34" s="5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18" customHeight="1">
      <c r="A35" s="48"/>
      <c r="B35" s="49"/>
      <c r="C35" s="59"/>
      <c r="D35" s="23" t="s">
        <v>14</v>
      </c>
      <c r="E35" s="181">
        <v>0.575</v>
      </c>
      <c r="F35" s="182"/>
      <c r="G35" s="183"/>
      <c r="H35" s="9"/>
      <c r="I35" s="9"/>
      <c r="J35" s="9"/>
      <c r="K35" s="94"/>
      <c r="L35" s="54"/>
      <c r="M35" s="49"/>
      <c r="N35" s="49"/>
      <c r="O35" s="49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 ht="18" customHeight="1" thickBot="1">
      <c r="A36" s="61"/>
      <c r="B36" s="62"/>
      <c r="C36" s="63"/>
      <c r="D36" s="23" t="s">
        <v>7</v>
      </c>
      <c r="E36" s="149">
        <f>E34*E35</f>
        <v>0</v>
      </c>
      <c r="F36" s="97"/>
      <c r="G36" s="98"/>
      <c r="H36" s="16"/>
      <c r="I36" s="16"/>
      <c r="J36" s="16"/>
      <c r="K36" s="95"/>
      <c r="L36" s="56"/>
      <c r="M36" s="57"/>
      <c r="N36" s="10"/>
      <c r="O36" s="21">
        <f>SUM(O16:O33)</f>
        <v>0</v>
      </c>
      <c r="P36" s="21">
        <f>SUM(P16:P33)</f>
        <v>0</v>
      </c>
      <c r="Q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15">
      <c r="A37" s="184" t="s">
        <v>32</v>
      </c>
      <c r="B37" s="185"/>
      <c r="C37" s="18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60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">
      <c r="A38" s="141"/>
      <c r="B38" s="142"/>
      <c r="C38" s="142"/>
      <c r="D38" s="142"/>
      <c r="E38" s="120"/>
      <c r="F38" s="122"/>
      <c r="G38" s="120"/>
      <c r="H38" s="11"/>
      <c r="I38" s="11"/>
      <c r="J38" s="11"/>
      <c r="K38" s="158"/>
      <c r="L38" s="114" t="s">
        <v>10</v>
      </c>
      <c r="M38" s="115"/>
      <c r="N38" s="115"/>
      <c r="O38" s="115"/>
      <c r="P38" s="11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thickBot="1">
      <c r="A39" s="143"/>
      <c r="B39" s="144"/>
      <c r="C39" s="144"/>
      <c r="D39" s="144"/>
      <c r="E39" s="120"/>
      <c r="F39" s="123"/>
      <c r="G39" s="120"/>
      <c r="H39" s="7"/>
      <c r="I39" s="7"/>
      <c r="J39" s="7"/>
      <c r="K39" s="158"/>
      <c r="L39" s="65"/>
      <c r="M39" s="66"/>
      <c r="N39" s="66"/>
      <c r="O39" s="66"/>
      <c r="P39" s="6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5">
      <c r="A40" s="150" t="s">
        <v>9</v>
      </c>
      <c r="B40" s="151"/>
      <c r="C40" s="151"/>
      <c r="D40" s="151"/>
      <c r="E40" s="120"/>
      <c r="F40" s="22" t="s">
        <v>8</v>
      </c>
      <c r="G40" s="120"/>
      <c r="H40" s="12"/>
      <c r="I40" s="12"/>
      <c r="J40" s="12"/>
      <c r="K40" s="158"/>
      <c r="L40" s="65"/>
      <c r="M40" s="66"/>
      <c r="N40" s="66"/>
      <c r="O40" s="66"/>
      <c r="P40" s="6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">
      <c r="A41" s="174"/>
      <c r="B41" s="175"/>
      <c r="C41" s="175"/>
      <c r="D41" s="175"/>
      <c r="E41" s="120"/>
      <c r="F41" s="124"/>
      <c r="G41" s="120"/>
      <c r="H41" s="44"/>
      <c r="I41" s="44"/>
      <c r="J41" s="44"/>
      <c r="K41" s="158"/>
      <c r="L41" s="65"/>
      <c r="M41" s="66"/>
      <c r="N41" s="66"/>
      <c r="O41" s="66"/>
      <c r="P41" s="6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thickBot="1">
      <c r="A42" s="176"/>
      <c r="B42" s="177"/>
      <c r="C42" s="177"/>
      <c r="D42" s="177"/>
      <c r="E42" s="120"/>
      <c r="F42" s="125"/>
      <c r="G42" s="120"/>
      <c r="H42" s="7"/>
      <c r="I42" s="7"/>
      <c r="J42" s="7"/>
      <c r="K42" s="158"/>
      <c r="L42" s="67"/>
      <c r="M42" s="68"/>
      <c r="N42" s="68"/>
      <c r="O42" s="68"/>
      <c r="P42" s="7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5">
      <c r="A43" s="145" t="s">
        <v>17</v>
      </c>
      <c r="B43" s="146"/>
      <c r="C43" s="146"/>
      <c r="D43" s="146"/>
      <c r="E43" s="120"/>
      <c r="F43" s="22" t="s">
        <v>8</v>
      </c>
      <c r="G43" s="120"/>
      <c r="H43" s="7"/>
      <c r="I43" s="7"/>
      <c r="J43" s="7"/>
      <c r="K43" s="158"/>
      <c r="L43" s="117" t="s">
        <v>26</v>
      </c>
      <c r="M43" s="118"/>
      <c r="N43" s="118"/>
      <c r="O43" s="118"/>
      <c r="P43" s="11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">
      <c r="A44" s="135"/>
      <c r="B44" s="136"/>
      <c r="C44" s="136"/>
      <c r="D44" s="136"/>
      <c r="E44" s="120"/>
      <c r="F44" s="147"/>
      <c r="G44" s="120"/>
      <c r="H44" s="7"/>
      <c r="I44" s="7"/>
      <c r="J44" s="7"/>
      <c r="K44" s="158"/>
      <c r="L44" s="65"/>
      <c r="M44" s="66"/>
      <c r="N44" s="66"/>
      <c r="O44" s="66"/>
      <c r="P44" s="6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thickBot="1">
      <c r="A45" s="137"/>
      <c r="B45" s="138"/>
      <c r="C45" s="138"/>
      <c r="D45" s="138"/>
      <c r="E45" s="120"/>
      <c r="F45" s="148"/>
      <c r="G45" s="120"/>
      <c r="H45" s="12"/>
      <c r="I45" s="12"/>
      <c r="J45" s="12"/>
      <c r="K45" s="158"/>
      <c r="L45" s="67"/>
      <c r="M45" s="68"/>
      <c r="N45" s="68"/>
      <c r="O45" s="68"/>
      <c r="P45" s="70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">
      <c r="A46" s="145" t="s">
        <v>23</v>
      </c>
      <c r="B46" s="146"/>
      <c r="C46" s="146"/>
      <c r="D46" s="146"/>
      <c r="E46" s="120"/>
      <c r="F46" s="22" t="s">
        <v>8</v>
      </c>
      <c r="G46" s="120"/>
      <c r="H46" s="7"/>
      <c r="I46" s="7"/>
      <c r="J46" s="7"/>
      <c r="K46" s="158"/>
      <c r="L46" s="117" t="s">
        <v>36</v>
      </c>
      <c r="M46" s="118"/>
      <c r="N46" s="118"/>
      <c r="O46" s="118"/>
      <c r="P46" s="11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">
      <c r="A47" s="135"/>
      <c r="B47" s="136"/>
      <c r="C47" s="136"/>
      <c r="D47" s="136"/>
      <c r="E47" s="120"/>
      <c r="F47" s="147"/>
      <c r="G47" s="120"/>
      <c r="H47" s="7"/>
      <c r="I47" s="7"/>
      <c r="J47" s="7"/>
      <c r="K47" s="158"/>
      <c r="L47" s="65"/>
      <c r="M47" s="66"/>
      <c r="N47" s="66"/>
      <c r="O47" s="66"/>
      <c r="P47" s="6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5.75" thickBot="1">
      <c r="A48" s="137"/>
      <c r="B48" s="138"/>
      <c r="C48" s="138"/>
      <c r="D48" s="138"/>
      <c r="E48" s="120"/>
      <c r="F48" s="148"/>
      <c r="G48" s="120"/>
      <c r="H48" s="12"/>
      <c r="I48" s="12"/>
      <c r="J48" s="12"/>
      <c r="K48" s="158"/>
      <c r="L48" s="67"/>
      <c r="M48" s="68"/>
      <c r="N48" s="68"/>
      <c r="O48" s="68"/>
      <c r="P48" s="7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5">
      <c r="A49" s="145" t="s">
        <v>18</v>
      </c>
      <c r="B49" s="146"/>
      <c r="C49" s="146"/>
      <c r="D49" s="146"/>
      <c r="E49" s="120"/>
      <c r="F49" s="22" t="s">
        <v>8</v>
      </c>
      <c r="G49" s="120"/>
      <c r="H49" s="7"/>
      <c r="I49" s="7"/>
      <c r="J49" s="7"/>
      <c r="K49" s="158"/>
      <c r="L49" s="117" t="s">
        <v>37</v>
      </c>
      <c r="M49" s="118"/>
      <c r="N49" s="118"/>
      <c r="O49" s="118"/>
      <c r="P49" s="11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6.5" customHeight="1">
      <c r="A50" s="135"/>
      <c r="B50" s="136"/>
      <c r="C50" s="136"/>
      <c r="D50" s="136"/>
      <c r="E50" s="120"/>
      <c r="F50" s="124"/>
      <c r="G50" s="120"/>
      <c r="H50" s="7"/>
      <c r="I50" s="7"/>
      <c r="J50" s="7"/>
      <c r="K50" s="158"/>
      <c r="L50" s="65"/>
      <c r="M50" s="66"/>
      <c r="N50" s="66"/>
      <c r="O50" s="66"/>
      <c r="P50" s="6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5.75" thickBot="1">
      <c r="A51" s="137"/>
      <c r="B51" s="138"/>
      <c r="C51" s="138"/>
      <c r="D51" s="138"/>
      <c r="E51" s="120"/>
      <c r="F51" s="125"/>
      <c r="G51" s="120"/>
      <c r="H51" s="7"/>
      <c r="I51" s="7"/>
      <c r="J51" s="7"/>
      <c r="K51" s="158"/>
      <c r="L51" s="67"/>
      <c r="M51" s="68"/>
      <c r="N51" s="68"/>
      <c r="O51" s="68"/>
      <c r="P51" s="7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5.75" thickBot="1">
      <c r="A52" s="133" t="s">
        <v>24</v>
      </c>
      <c r="B52" s="134"/>
      <c r="C52" s="134"/>
      <c r="D52" s="134"/>
      <c r="E52" s="121"/>
      <c r="F52" s="22" t="s">
        <v>8</v>
      </c>
      <c r="G52" s="120"/>
      <c r="H52" s="7"/>
      <c r="I52" s="7"/>
      <c r="J52" s="7"/>
      <c r="K52" s="158"/>
      <c r="L52" s="117" t="s">
        <v>21</v>
      </c>
      <c r="M52" s="118"/>
      <c r="N52" s="118"/>
      <c r="O52" s="118"/>
      <c r="P52" s="11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5">
      <c r="A53" s="178" t="s">
        <v>12</v>
      </c>
      <c r="B53" s="179"/>
      <c r="C53" s="179"/>
      <c r="D53" s="179"/>
      <c r="E53" s="179"/>
      <c r="F53" s="180"/>
      <c r="G53" s="120"/>
      <c r="H53" s="7"/>
      <c r="I53" s="7"/>
      <c r="J53" s="7"/>
      <c r="K53" s="158"/>
      <c r="L53" s="71" t="s">
        <v>11</v>
      </c>
      <c r="M53" s="72"/>
      <c r="N53" s="72"/>
      <c r="O53" s="72"/>
      <c r="P53" s="7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6.5" customHeight="1" thickBot="1">
      <c r="A54" s="80"/>
      <c r="B54" s="81"/>
      <c r="C54" s="81"/>
      <c r="D54" s="81"/>
      <c r="E54" s="81"/>
      <c r="F54" s="82"/>
      <c r="G54" s="120"/>
      <c r="H54" s="8"/>
      <c r="I54" s="8"/>
      <c r="J54" s="8"/>
      <c r="K54" s="158"/>
      <c r="L54" s="71"/>
      <c r="M54" s="72"/>
      <c r="N54" s="72"/>
      <c r="O54" s="72"/>
      <c r="P54" s="7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5.75" thickBot="1">
      <c r="A55" s="83"/>
      <c r="B55" s="84"/>
      <c r="C55" s="84"/>
      <c r="D55" s="84"/>
      <c r="E55" s="84"/>
      <c r="F55" s="85"/>
      <c r="G55" s="120"/>
      <c r="H55" s="8"/>
      <c r="I55" s="8"/>
      <c r="J55" s="8"/>
      <c r="K55" s="158"/>
      <c r="L55" s="108"/>
      <c r="M55" s="109"/>
      <c r="N55" s="109"/>
      <c r="O55" s="109"/>
      <c r="P55" s="110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5.75" thickBot="1">
      <c r="A56" s="78" t="s">
        <v>33</v>
      </c>
      <c r="B56" s="79"/>
      <c r="C56" s="79"/>
      <c r="D56" s="79"/>
      <c r="E56" s="79"/>
      <c r="F56" s="24" t="s">
        <v>8</v>
      </c>
      <c r="G56" s="120"/>
      <c r="H56" s="8"/>
      <c r="I56" s="8"/>
      <c r="J56" s="8"/>
      <c r="K56" s="158"/>
      <c r="L56" s="111"/>
      <c r="M56" s="112"/>
      <c r="N56" s="112"/>
      <c r="O56" s="112"/>
      <c r="P56" s="11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5">
      <c r="A57" s="127"/>
      <c r="B57" s="128"/>
      <c r="C57" s="128"/>
      <c r="D57" s="128"/>
      <c r="E57" s="128"/>
      <c r="F57" s="128"/>
      <c r="G57" s="120"/>
      <c r="H57" s="11"/>
      <c r="I57" s="11"/>
      <c r="J57" s="11"/>
      <c r="K57" s="158"/>
      <c r="L57" s="102"/>
      <c r="M57" s="102"/>
      <c r="N57" s="102"/>
      <c r="O57" s="102"/>
      <c r="P57" s="10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 customHeight="1">
      <c r="A58" s="129" t="s">
        <v>19</v>
      </c>
      <c r="B58" s="130"/>
      <c r="C58" s="130"/>
      <c r="D58" s="130"/>
      <c r="E58" s="130"/>
      <c r="F58" s="130"/>
      <c r="G58" s="120"/>
      <c r="H58" s="13"/>
      <c r="I58" s="13"/>
      <c r="J58" s="13"/>
      <c r="K58" s="13"/>
      <c r="L58" s="104" t="s">
        <v>35</v>
      </c>
      <c r="M58" s="104"/>
      <c r="N58" s="104"/>
      <c r="O58" s="104"/>
      <c r="P58" s="105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">
      <c r="A59" s="131"/>
      <c r="B59" s="132"/>
      <c r="C59" s="132"/>
      <c r="D59" s="132"/>
      <c r="E59" s="132"/>
      <c r="F59" s="132"/>
      <c r="G59" s="126"/>
      <c r="H59" s="45"/>
      <c r="I59" s="45"/>
      <c r="J59" s="45"/>
      <c r="K59" s="45"/>
      <c r="L59" s="106"/>
      <c r="M59" s="106"/>
      <c r="N59" s="106"/>
      <c r="O59" s="106"/>
      <c r="P59" s="10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">
      <c r="A60" s="1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">
      <c r="A61" s="1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">
      <c r="A62" s="1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">
      <c r="A63" s="1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">
      <c r="A64" s="1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">
      <c r="A65" s="1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">
      <c r="A66" s="1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">
      <c r="A67" s="1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">
      <c r="A68" s="1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">
      <c r="A69" s="1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">
      <c r="A70" s="1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">
      <c r="A71" s="1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">
      <c r="A72" s="2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">
      <c r="A73" s="2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">
      <c r="A74" s="2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">
      <c r="A75" s="2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">
      <c r="A76" s="2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">
      <c r="A78" s="2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">
      <c r="A80" s="2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">
      <c r="A81" s="2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">
      <c r="A82" s="2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5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5">
      <c r="A84" s="2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5">
      <c r="A85" s="2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5">
      <c r="A86" s="2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5">
      <c r="A87" s="2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5">
      <c r="A88" s="2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5">
      <c r="A89" s="2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5">
      <c r="A90" s="2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5">
      <c r="A91" s="2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5">
      <c r="A92" s="2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5">
      <c r="A93" s="2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5">
      <c r="A94" s="2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5">
      <c r="A95" s="2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5">
      <c r="A96" s="2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5">
      <c r="A97" s="2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5">
      <c r="A98" s="2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5">
      <c r="A99" s="2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5">
      <c r="A100" s="2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5">
      <c r="A101" s="2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5">
      <c r="A102" s="2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5">
      <c r="A103" s="2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5">
      <c r="A104" s="2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5">
      <c r="A105" s="2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5">
      <c r="A106" s="2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5">
      <c r="A107" s="2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5">
      <c r="A108" s="2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5">
      <c r="A109" s="2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5">
      <c r="A110" s="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5">
      <c r="A111" s="2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5">
      <c r="A112" s="2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5">
      <c r="A113" s="2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5">
      <c r="A114" s="2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5">
      <c r="A115" s="2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5">
      <c r="A116" s="20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5">
      <c r="A117" s="20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5">
      <c r="A118" s="20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5">
      <c r="A119" s="20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5">
      <c r="A120" s="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5">
      <c r="A121" s="20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5">
      <c r="A122" s="20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5">
      <c r="A123" s="20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5">
      <c r="A124" s="2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5">
      <c r="A125" s="20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5">
      <c r="A126" s="2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5">
      <c r="A127" s="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5">
      <c r="A128" s="20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5">
      <c r="A129" s="2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5">
      <c r="A130" s="2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5">
      <c r="A131" s="20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5">
      <c r="A132" s="20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5">
      <c r="A133" s="20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5">
      <c r="A134" s="20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5">
      <c r="A135" s="20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5">
      <c r="A136" s="2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5">
      <c r="A137" s="20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5">
      <c r="A138" s="20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5">
      <c r="A139" s="20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5">
      <c r="A140" s="2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5">
      <c r="A141" s="20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5">
      <c r="A142" s="20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5">
      <c r="A143" s="20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5">
      <c r="A144" s="20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5">
      <c r="A145" s="20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5">
      <c r="A146" s="20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5">
      <c r="A147" s="20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5">
      <c r="A148" s="20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5">
      <c r="A149" s="20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5">
      <c r="A150" s="2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5">
      <c r="A151" s="2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5">
      <c r="A152" s="2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5">
      <c r="A153" s="2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5">
      <c r="A154" s="2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5">
      <c r="A155" s="20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5">
      <c r="A156" s="20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5">
      <c r="A157" s="20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5">
      <c r="A158" s="20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5">
      <c r="A159" s="20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5">
      <c r="A160" s="2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5">
      <c r="A161" s="20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5">
      <c r="A162" s="20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5">
      <c r="A163" s="20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5">
      <c r="A164" s="20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5">
      <c r="A165" s="20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5">
      <c r="A166" s="20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5">
      <c r="A167" s="20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5">
      <c r="A168" s="2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5">
      <c r="A169" s="2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5">
      <c r="A170" s="2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5">
      <c r="A171" s="20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5">
      <c r="A172" s="2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5">
      <c r="A173" s="20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5">
      <c r="A174" s="2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5">
      <c r="A175" s="20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5">
      <c r="A176" s="20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5">
      <c r="A177" s="20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5">
      <c r="A178" s="20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5">
      <c r="A179" s="20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5">
      <c r="A180" s="2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5">
      <c r="A181" s="20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5">
      <c r="A182" s="20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5">
      <c r="A183" s="20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5">
      <c r="A184" s="20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5">
      <c r="A185" s="20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5">
      <c r="A186" s="20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5">
      <c r="A187" s="20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5">
      <c r="A188" s="20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5">
      <c r="A189" s="20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5">
      <c r="A190" s="2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5">
      <c r="A191" s="20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5">
      <c r="A192" s="20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5">
      <c r="A193" s="20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5">
      <c r="A194" s="2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5">
      <c r="A195" s="2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5">
      <c r="A196" s="20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5">
      <c r="A197" s="2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5">
      <c r="A198" s="2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5">
      <c r="A199" s="2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5">
      <c r="A200" s="2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5">
      <c r="A201" s="20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5">
      <c r="A202" s="20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5">
      <c r="A203" s="20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5">
      <c r="A204" s="20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5">
      <c r="A205" s="20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5">
      <c r="A206" s="20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5">
      <c r="A207" s="20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5">
      <c r="A208" s="20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5">
      <c r="A209" s="20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5">
      <c r="A210" s="2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5">
      <c r="A211" s="20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5">
      <c r="A212" s="20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5">
      <c r="A213" s="20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5">
      <c r="A214" s="20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5">
      <c r="A215" s="20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5">
      <c r="A216" s="2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5">
      <c r="A217" s="20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5">
      <c r="A218" s="20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5">
      <c r="A219" s="2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5">
      <c r="A220" s="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5">
      <c r="A221" s="2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5">
      <c r="A222" s="20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5">
      <c r="A223" s="2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5">
      <c r="A224" s="20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5">
      <c r="A225" s="20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5">
      <c r="A226" s="20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5">
      <c r="A227" s="20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5">
      <c r="A228" s="20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5">
      <c r="A229" s="20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5">
      <c r="A230" s="2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5">
      <c r="A231" s="2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5">
      <c r="A232" s="20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5">
      <c r="A233" s="20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5">
      <c r="A234" s="20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5">
      <c r="A235" s="20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5">
      <c r="A236" s="20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5">
      <c r="A237" s="20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5">
      <c r="A238" s="20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5">
      <c r="A239" s="20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5">
      <c r="A240" s="2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5">
      <c r="A241" s="20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5">
      <c r="A242" s="20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5">
      <c r="A243" s="20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5">
      <c r="A244" s="20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5">
      <c r="A245" s="20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5">
      <c r="A246" s="20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5">
      <c r="A247" s="20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5">
      <c r="A248" s="20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5">
      <c r="A249" s="20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5">
      <c r="A250" s="20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5">
      <c r="A251" s="20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5">
      <c r="A252" s="20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5">
      <c r="A253" s="20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5">
      <c r="A254" s="20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5">
      <c r="A255" s="20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5">
      <c r="A256" s="20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5">
      <c r="A257" s="20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5">
      <c r="A258" s="2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5">
      <c r="A259" s="20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5">
      <c r="A260" s="2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5">
      <c r="A261" s="20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5">
      <c r="A262" s="20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5">
      <c r="A263" s="20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5">
      <c r="A264" s="20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5">
      <c r="A265" s="20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5">
      <c r="A266" s="20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5">
      <c r="A267" s="2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5">
      <c r="A268" s="2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5">
      <c r="A269" s="2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5">
      <c r="A270" s="2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5">
      <c r="A271" s="2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5">
      <c r="A272" s="2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5">
      <c r="A273" s="2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5">
      <c r="A274" s="2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5">
      <c r="A275" s="2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5">
      <c r="A276" s="2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5">
      <c r="A277" s="2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5">
      <c r="A278" s="2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5">
      <c r="A279" s="2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5">
      <c r="A280" s="2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5">
      <c r="A281" s="2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5">
      <c r="A282" s="2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5">
      <c r="A283" s="2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5">
      <c r="A284" s="2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5">
      <c r="A285" s="2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5">
      <c r="A286" s="2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5">
      <c r="A287" s="2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5">
      <c r="A288" s="2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5">
      <c r="A289" s="2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5">
      <c r="A290" s="2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5">
      <c r="A291" s="2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5">
      <c r="A292" s="2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5">
      <c r="A293" s="2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5">
      <c r="A294" s="2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5">
      <c r="A295" s="2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5">
      <c r="A296" s="2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5">
      <c r="A297" s="2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5">
      <c r="A298" s="2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5">
      <c r="A299" s="2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5">
      <c r="A300" s="2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5">
      <c r="A301" s="2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5">
      <c r="A302" s="2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5">
      <c r="A303" s="2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5">
      <c r="A304" s="2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5">
      <c r="A305" s="2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5">
      <c r="A306" s="2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5">
      <c r="A307" s="2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5">
      <c r="A308" s="2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5">
      <c r="A309" s="2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5">
      <c r="A310" s="2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5">
      <c r="A311" s="2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5">
      <c r="A312" s="2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5">
      <c r="A313" s="2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5">
      <c r="A314" s="2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5">
      <c r="A315" s="2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5">
      <c r="A316" s="2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5">
      <c r="A317" s="2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5">
      <c r="A318" s="2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5">
      <c r="A319" s="2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5">
      <c r="A320" s="2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5">
      <c r="A321" s="2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5">
      <c r="A322" s="2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5">
      <c r="A323" s="2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5">
      <c r="A324" s="2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5">
      <c r="A325" s="2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5">
      <c r="A326" s="2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5">
      <c r="A327" s="2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5">
      <c r="A328" s="2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5">
      <c r="A329" s="2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5">
      <c r="A330" s="2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5">
      <c r="A331" s="2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5">
      <c r="A332" s="2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5">
      <c r="A333" s="2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5">
      <c r="A334" s="2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5">
      <c r="A335" s="2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5">
      <c r="A336" s="2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5">
      <c r="A337" s="2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5">
      <c r="A338" s="2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5">
      <c r="A339" s="2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5">
      <c r="A340" s="2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5">
      <c r="A341" s="2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5">
      <c r="A342" s="2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5">
      <c r="A343" s="2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5">
      <c r="A344" s="2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5">
      <c r="A345" s="2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5">
      <c r="A346" s="2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5">
      <c r="A347" s="2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5">
      <c r="A348" s="2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5">
      <c r="A349" s="2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5">
      <c r="A350" s="2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5">
      <c r="A351" s="2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5">
      <c r="A352" s="2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5">
      <c r="A353" s="2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5">
      <c r="A354" s="2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5">
      <c r="A355" s="2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5">
      <c r="A356" s="2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5">
      <c r="A357" s="2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5">
      <c r="A358" s="2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5">
      <c r="A359" s="2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5">
      <c r="A360" s="2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5">
      <c r="A361" s="2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5">
      <c r="A362" s="2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5">
      <c r="A363" s="2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5">
      <c r="A364" s="2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5">
      <c r="A365" s="2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5">
      <c r="A366" s="2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5">
      <c r="A367" s="2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5">
      <c r="A368" s="2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5">
      <c r="A369" s="2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5">
      <c r="A370" s="2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5">
      <c r="A371" s="2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5">
      <c r="A372" s="2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5">
      <c r="A373" s="2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5">
      <c r="A374" s="2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5">
      <c r="A375" s="2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5">
      <c r="A376" s="2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5">
      <c r="A377" s="2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5">
      <c r="A378" s="2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5">
      <c r="A379" s="2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5">
      <c r="A380" s="2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5">
      <c r="A381" s="2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5">
      <c r="A382" s="2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5">
      <c r="A383" s="2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5">
      <c r="A384" s="2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5">
      <c r="A385" s="2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5">
      <c r="A386" s="2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5">
      <c r="A387" s="2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5">
      <c r="A388" s="2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5">
      <c r="A389" s="2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5">
      <c r="A390" s="2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5">
      <c r="A391" s="2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5">
      <c r="A392" s="2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5">
      <c r="A393" s="2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5">
      <c r="A394" s="2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5">
      <c r="A395" s="2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5">
      <c r="A396" s="2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5">
      <c r="A397" s="2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5">
      <c r="A398" s="2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5">
      <c r="A399" s="2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5">
      <c r="A400" s="2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5">
      <c r="A401" s="2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5">
      <c r="A402" s="2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5">
      <c r="A403" s="2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5">
      <c r="A404" s="2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5">
      <c r="A405" s="2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5">
      <c r="A406" s="2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5">
      <c r="A407" s="2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5">
      <c r="A408" s="2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5">
      <c r="A409" s="2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5">
      <c r="A410" s="2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5">
      <c r="A411" s="2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5">
      <c r="A412" s="2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5">
      <c r="A413" s="2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5">
      <c r="A414" s="2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5">
      <c r="A415" s="2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5">
      <c r="A416" s="2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5">
      <c r="A417" s="2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5">
      <c r="A418" s="2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5">
      <c r="A419" s="2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5">
      <c r="A420" s="2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5">
      <c r="A421" s="2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5">
      <c r="A422" s="2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5">
      <c r="A423" s="2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5">
      <c r="A424" s="2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5">
      <c r="A425" s="2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5">
      <c r="A426" s="2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5">
      <c r="A427" s="2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5">
      <c r="A428" s="2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5">
      <c r="A429" s="2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5">
      <c r="A430" s="2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5">
      <c r="A431" s="2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5">
      <c r="A432" s="2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5">
      <c r="A433" s="2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5">
      <c r="A434" s="2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5">
      <c r="A435" s="2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5">
      <c r="A436" s="2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5">
      <c r="A437" s="2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5">
      <c r="A438" s="2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5">
      <c r="A439" s="2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5">
      <c r="A440" s="2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5">
      <c r="A441" s="2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5">
      <c r="A442" s="2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5">
      <c r="A443" s="2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5">
      <c r="A444" s="2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5">
      <c r="A445" s="2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5">
      <c r="A446" s="2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5">
      <c r="A447" s="2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5">
      <c r="A448" s="2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5">
      <c r="A449" s="2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5">
      <c r="A450" s="2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5">
      <c r="A451" s="2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5">
      <c r="A452" s="2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5">
      <c r="A453" s="2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5">
      <c r="A454" s="2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5">
      <c r="A455" s="2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5">
      <c r="A456" s="2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5">
      <c r="A457" s="2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5">
      <c r="A458" s="2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5">
      <c r="A459" s="2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5">
      <c r="A460" s="2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5">
      <c r="A461" s="2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5">
      <c r="A462" s="2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5">
      <c r="A463" s="2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5">
      <c r="A464" s="2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5">
      <c r="A465" s="2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5">
      <c r="A466" s="2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5">
      <c r="A467" s="2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5">
      <c r="A468" s="2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5">
      <c r="A469" s="2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5">
      <c r="A470" s="2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5">
      <c r="A471" s="2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5">
      <c r="A472" s="2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5">
      <c r="A473" s="2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5">
      <c r="A474" s="2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5">
      <c r="A475" s="2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5">
      <c r="A476" s="2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5">
      <c r="A477" s="2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5">
      <c r="A478" s="2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5">
      <c r="A479" s="2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5">
      <c r="A480" s="2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5">
      <c r="A481" s="2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5">
      <c r="A482" s="2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5">
      <c r="A483" s="2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5">
      <c r="A484" s="2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5">
      <c r="A485" s="2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5">
      <c r="A486" s="2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5">
      <c r="A487" s="2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5">
      <c r="A488" s="2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5">
      <c r="A489" s="2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5">
      <c r="A490" s="2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5">
      <c r="A491" s="2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5">
      <c r="A492" s="2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5">
      <c r="A493" s="2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5">
      <c r="A494" s="2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5">
      <c r="A495" s="2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5">
      <c r="A496" s="2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5">
      <c r="A497" s="2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5">
      <c r="A498" s="2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5">
      <c r="A499" s="2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5">
      <c r="A500" s="2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5">
      <c r="A501" s="2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5">
      <c r="A502" s="2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5">
      <c r="A503" s="2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5">
      <c r="A504" s="2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5">
      <c r="A505" s="2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5">
      <c r="A506" s="2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5">
      <c r="A507" s="2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5">
      <c r="A508" s="2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5">
      <c r="A509" s="2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5">
      <c r="A510" s="2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5">
      <c r="A511" s="2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5">
      <c r="A512" s="2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5">
      <c r="A513" s="2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5">
      <c r="A514" s="2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5">
      <c r="A515" s="2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5">
      <c r="A516" s="2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5">
      <c r="A517" s="2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5">
      <c r="A518" s="2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5">
      <c r="A519" s="2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5">
      <c r="A520" s="2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5">
      <c r="A521" s="2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5">
      <c r="A522" s="2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5">
      <c r="A523" s="2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5">
      <c r="A524" s="2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5">
      <c r="A525" s="2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5">
      <c r="A526" s="2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5">
      <c r="A527" s="2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5">
      <c r="A528" s="2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5">
      <c r="A529" s="2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5">
      <c r="A530" s="2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5">
      <c r="A531" s="2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5">
      <c r="A532" s="2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5">
      <c r="A533" s="2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5">
      <c r="A534" s="2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5">
      <c r="A535" s="2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5">
      <c r="A536" s="2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5">
      <c r="A537" s="2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5">
      <c r="A538" s="2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5">
      <c r="A539" s="2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5">
      <c r="A540" s="2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5">
      <c r="A541" s="2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5">
      <c r="A542" s="2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5">
      <c r="A543" s="2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5">
      <c r="A544" s="2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5">
      <c r="A545" s="2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5">
      <c r="A546" s="2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5">
      <c r="A547" s="2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5">
      <c r="A548" s="2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5">
      <c r="A549" s="2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5">
      <c r="A550" s="2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5">
      <c r="A551" s="2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5">
      <c r="A552" s="2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5">
      <c r="A553" s="2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5">
      <c r="A554" s="2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5">
      <c r="A555" s="2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5">
      <c r="A556" s="2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5">
      <c r="A557" s="2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5">
      <c r="A558" s="2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5">
      <c r="A559" s="2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5">
      <c r="A560" s="2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5">
      <c r="A561" s="2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5">
      <c r="A562" s="2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5">
      <c r="A563" s="2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5">
      <c r="A564" s="2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5">
      <c r="A565" s="2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5">
      <c r="A566" s="2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5">
      <c r="A567" s="2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5">
      <c r="A568" s="2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5">
      <c r="A569" s="2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5">
      <c r="A570" s="2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5">
      <c r="A571" s="2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5">
      <c r="A572" s="2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5">
      <c r="A573" s="2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5">
      <c r="A574" s="2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5">
      <c r="A575" s="2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5">
      <c r="A576" s="2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5">
      <c r="A577" s="2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5">
      <c r="A578" s="2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5">
      <c r="A579" s="2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5">
      <c r="A580" s="2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5">
      <c r="A581" s="2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5">
      <c r="A582" s="2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5">
      <c r="A583" s="2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5">
      <c r="A584" s="2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5">
      <c r="A585" s="2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5">
      <c r="A586" s="2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5">
      <c r="A587" s="2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5">
      <c r="A588" s="2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5">
      <c r="A589" s="2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5">
      <c r="A590" s="2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5">
      <c r="A591" s="2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5">
      <c r="A592" s="2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5">
      <c r="A593" s="2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5">
      <c r="A594" s="2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5">
      <c r="A595" s="2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5">
      <c r="A596" s="2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5">
      <c r="A597" s="2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5">
      <c r="A598" s="2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5">
      <c r="A599" s="2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5">
      <c r="A600" s="2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5">
      <c r="A601" s="2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5">
      <c r="A602" s="2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5">
      <c r="A603" s="2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5">
      <c r="A604" s="2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5">
      <c r="A605" s="2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5">
      <c r="A606" s="2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5">
      <c r="A607" s="2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5">
      <c r="A608" s="2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5">
      <c r="A609" s="2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5">
      <c r="A610" s="2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5">
      <c r="A611" s="2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5">
      <c r="A612" s="2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5">
      <c r="A613" s="2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5">
      <c r="A614" s="2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5">
      <c r="A615" s="2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5">
      <c r="A616" s="2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5">
      <c r="A617" s="2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5">
      <c r="A618" s="2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5">
      <c r="A619" s="2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5">
      <c r="A620" s="2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5">
      <c r="A621" s="2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5">
      <c r="A622" s="2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5">
      <c r="A623" s="2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5">
      <c r="A624" s="2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5">
      <c r="A625" s="2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5">
      <c r="A626" s="2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5">
      <c r="A627" s="2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5">
      <c r="A628" s="2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5">
      <c r="A629" s="2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5">
      <c r="A630" s="2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5">
      <c r="A631" s="2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5">
      <c r="A632" s="2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5">
      <c r="A633" s="2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5">
      <c r="A634" s="2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5">
      <c r="A635" s="2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5">
      <c r="A636" s="2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5">
      <c r="A637" s="2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5">
      <c r="A638" s="2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5">
      <c r="A639" s="2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5">
      <c r="A640" s="2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5">
      <c r="A641" s="2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5">
      <c r="A642" s="2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5">
      <c r="A643" s="2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5">
      <c r="A644" s="2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5">
      <c r="A645" s="2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5">
      <c r="A646" s="2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5">
      <c r="A647" s="2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5">
      <c r="A648" s="2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5">
      <c r="A649" s="2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5">
      <c r="A650" s="2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5">
      <c r="A651" s="2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5">
      <c r="A652" s="2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5">
      <c r="A653" s="2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5">
      <c r="A654" s="2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5">
      <c r="A655" s="2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5">
      <c r="A656" s="2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5">
      <c r="A657" s="2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5">
      <c r="A658" s="2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5">
      <c r="A659" s="2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5">
      <c r="A660" s="2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5">
      <c r="A661" s="2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5">
      <c r="A662" s="2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5">
      <c r="A663" s="2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5">
      <c r="A664" s="2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5">
      <c r="A665" s="2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5">
      <c r="A666" s="2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5">
      <c r="A667" s="2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5">
      <c r="A668" s="2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5">
      <c r="A669" s="2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5">
      <c r="A670" s="2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5">
      <c r="A671" s="2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5">
      <c r="A672" s="2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5">
      <c r="A673" s="2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5">
      <c r="A674" s="2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5">
      <c r="A675" s="2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5">
      <c r="A676" s="2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5">
      <c r="A677" s="2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5">
      <c r="A678" s="2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5">
      <c r="A679" s="2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5">
      <c r="A680" s="2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5">
      <c r="A681" s="2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5">
      <c r="A682" s="2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5">
      <c r="A683" s="2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5">
      <c r="A684" s="2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5">
      <c r="A685" s="2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5">
      <c r="A686" s="2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5">
      <c r="A687" s="2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5">
      <c r="A688" s="2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5">
      <c r="A689" s="2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5">
      <c r="A690" s="2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5">
      <c r="A691" s="2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5">
      <c r="A692" s="2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5">
      <c r="A693" s="2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5">
      <c r="A694" s="2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5">
      <c r="A695" s="2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5">
      <c r="A696" s="2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5">
      <c r="A697" s="2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5">
      <c r="A698" s="2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5">
      <c r="A699" s="2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5">
      <c r="A700" s="2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5">
      <c r="A701" s="2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5">
      <c r="A702" s="2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5">
      <c r="A703" s="2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5">
      <c r="A704" s="2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5">
      <c r="A705" s="2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5">
      <c r="A706" s="2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5">
      <c r="A707" s="2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5">
      <c r="A708" s="2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5">
      <c r="A709" s="2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5">
      <c r="A710" s="2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5">
      <c r="A711" s="2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5">
      <c r="A712" s="2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5">
      <c r="A713" s="2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5">
      <c r="A714" s="2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5">
      <c r="A715" s="2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5">
      <c r="A716" s="2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5">
      <c r="A717" s="2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5">
      <c r="A718" s="2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5">
      <c r="A719" s="2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5">
      <c r="A720" s="2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5">
      <c r="A721" s="2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5">
      <c r="A722" s="2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5">
      <c r="A723" s="2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5">
      <c r="A724" s="2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5">
      <c r="A725" s="2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5">
      <c r="A726" s="2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5">
      <c r="A727" s="2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5">
      <c r="A728" s="2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5">
      <c r="A729" s="2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5">
      <c r="A730" s="2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5">
      <c r="A731" s="2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5">
      <c r="A732" s="2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5">
      <c r="A733" s="2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5">
      <c r="A734" s="2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5">
      <c r="A735" s="2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5">
      <c r="A736" s="2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5">
      <c r="A737" s="2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5">
      <c r="A738" s="2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5">
      <c r="A739" s="2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5">
      <c r="A740" s="2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5">
      <c r="A741" s="2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5">
      <c r="A742" s="2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5">
      <c r="A743" s="2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5">
      <c r="A744" s="2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5">
      <c r="A745" s="2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5">
      <c r="A746" s="2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5">
      <c r="A747" s="2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5">
      <c r="A748" s="2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5">
      <c r="A749" s="2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5">
      <c r="A750" s="2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5">
      <c r="A751" s="2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5">
      <c r="A752" s="2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5">
      <c r="A753" s="2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5">
      <c r="A754" s="2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5">
      <c r="A755" s="2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5">
      <c r="A756" s="2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5">
      <c r="A757" s="2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5">
      <c r="A758" s="2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5">
      <c r="A759" s="2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5">
      <c r="A760" s="2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5">
      <c r="A761" s="2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5">
      <c r="A762" s="2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5">
      <c r="A763" s="2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5">
      <c r="A764" s="2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5">
      <c r="A765" s="2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5">
      <c r="A766" s="2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5">
      <c r="A767" s="2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5">
      <c r="A768" s="2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5">
      <c r="A769" s="2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5">
      <c r="A770" s="2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5">
      <c r="A771" s="2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5">
      <c r="A772" s="2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5">
      <c r="A773" s="2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5">
      <c r="A774" s="2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5">
      <c r="A775" s="2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5">
      <c r="A776" s="2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5">
      <c r="A777" s="2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5">
      <c r="A778" s="2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5">
      <c r="A779" s="2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5">
      <c r="A780" s="2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5">
      <c r="A781" s="2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5">
      <c r="A782" s="2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5">
      <c r="A783" s="2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5">
      <c r="A784" s="2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5">
      <c r="A785" s="2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5">
      <c r="A786" s="2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5">
      <c r="A787" s="2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5">
      <c r="A788" s="2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5">
      <c r="A789" s="2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5">
      <c r="A790" s="2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5">
      <c r="A791" s="2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5">
      <c r="A792" s="2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5">
      <c r="A793" s="2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5">
      <c r="A794" s="2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5">
      <c r="A795" s="2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5">
      <c r="A796" s="2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5">
      <c r="A797" s="2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5">
      <c r="A798" s="2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5">
      <c r="A799" s="2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5">
      <c r="A800" s="2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5">
      <c r="A801" s="2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5">
      <c r="A802" s="2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5">
      <c r="A803" s="2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5">
      <c r="A804" s="2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5">
      <c r="A805" s="2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5">
      <c r="A806" s="2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5">
      <c r="A807" s="2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5">
      <c r="A808" s="2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5">
      <c r="A809" s="2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5">
      <c r="A810" s="2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5">
      <c r="A811" s="2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5">
      <c r="A812" s="2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5">
      <c r="A813" s="2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5">
      <c r="A814" s="2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5">
      <c r="A815" s="2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5">
      <c r="A816" s="2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5">
      <c r="A817" s="2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5">
      <c r="A818" s="2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5">
      <c r="A819" s="2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5">
      <c r="A820" s="2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5">
      <c r="A821" s="2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5">
      <c r="A822" s="2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5">
      <c r="A823" s="2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5">
      <c r="A824" s="2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5">
      <c r="A825" s="2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5">
      <c r="A826" s="2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5">
      <c r="A827" s="2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5">
      <c r="A828" s="2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5">
      <c r="A829" s="2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5">
      <c r="A830" s="2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5">
      <c r="A831" s="2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5">
      <c r="A832" s="2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5">
      <c r="A833" s="2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5">
      <c r="A834" s="2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5">
      <c r="A835" s="2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5">
      <c r="A836" s="2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5">
      <c r="A837" s="2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5">
      <c r="A838" s="2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5">
      <c r="A839" s="2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5">
      <c r="A840" s="2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5">
      <c r="A841" s="2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5">
      <c r="A842" s="2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5">
      <c r="A843" s="2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5">
      <c r="A844" s="2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5">
      <c r="A845" s="2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5">
      <c r="A846" s="2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5">
      <c r="A847" s="2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5">
      <c r="A848" s="2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5">
      <c r="A849" s="2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5">
      <c r="A850" s="2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5">
      <c r="A851" s="2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5">
      <c r="A852" s="2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5">
      <c r="A853" s="2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5">
      <c r="A854" s="2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5">
      <c r="A855" s="2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5">
      <c r="A856" s="2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5">
      <c r="A857" s="2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5">
      <c r="A858" s="2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5">
      <c r="A859" s="2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5">
      <c r="A860" s="2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5">
      <c r="A861" s="2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5">
      <c r="A862" s="2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5">
      <c r="A863" s="2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5">
      <c r="A864" s="2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5">
      <c r="A865" s="2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5">
      <c r="A866" s="2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5">
      <c r="A867" s="2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5">
      <c r="A868" s="2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5">
      <c r="A869" s="2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5">
      <c r="A870" s="2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5">
      <c r="A871" s="2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5">
      <c r="A872" s="2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5">
      <c r="A873" s="2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5">
      <c r="A874" s="2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5">
      <c r="A875" s="2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5">
      <c r="A876" s="2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5">
      <c r="A877" s="2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5">
      <c r="A878" s="2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5">
      <c r="A879" s="2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5">
      <c r="A880" s="2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5">
      <c r="A881" s="2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5">
      <c r="A882" s="2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5">
      <c r="A883" s="2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5">
      <c r="A884" s="2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5">
      <c r="A885" s="2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5">
      <c r="A886" s="2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5">
      <c r="A887" s="2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5">
      <c r="A888" s="2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5">
      <c r="A889" s="2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5">
      <c r="A890" s="2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5">
      <c r="A891" s="2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5">
      <c r="A892" s="2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5">
      <c r="A893" s="2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5">
      <c r="A894" s="2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5">
      <c r="A895" s="2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5">
      <c r="A896" s="2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5">
      <c r="A897" s="2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5">
      <c r="A898" s="2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5">
      <c r="A899" s="2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5">
      <c r="A900" s="2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5">
      <c r="A901" s="2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5">
      <c r="A902" s="2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5">
      <c r="A903" s="2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5">
      <c r="A904" s="2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5">
      <c r="A905" s="2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5">
      <c r="A906" s="2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5">
      <c r="A907" s="2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5">
      <c r="A908" s="2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5">
      <c r="A909" s="2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5">
      <c r="A910" s="2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5">
      <c r="A911" s="2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5">
      <c r="A912" s="2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5">
      <c r="A913" s="2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5">
      <c r="A914" s="2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5">
      <c r="A915" s="2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5">
      <c r="A916" s="2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5">
      <c r="A917" s="2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5">
      <c r="A918" s="2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5">
      <c r="A919" s="2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5">
      <c r="A920" s="2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5">
      <c r="A921" s="2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5">
      <c r="A922" s="2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5">
      <c r="A923" s="2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5">
      <c r="A924" s="2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5">
      <c r="A925" s="2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5">
      <c r="A926" s="2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5">
      <c r="A927" s="2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5">
      <c r="A928" s="2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5">
      <c r="A929" s="2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5">
      <c r="A930" s="2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5">
      <c r="A931" s="2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5">
      <c r="A932" s="2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5">
      <c r="A933" s="2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5">
      <c r="A934" s="2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5">
      <c r="A935" s="2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5">
      <c r="A936" s="2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5">
      <c r="A937" s="2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5">
      <c r="A938" s="2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5">
      <c r="A939" s="2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5">
      <c r="A940" s="2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5">
      <c r="A941" s="2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5">
      <c r="A942" s="2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5">
      <c r="A943" s="2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5">
      <c r="A944" s="2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5">
      <c r="A945" s="2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5">
      <c r="A946" s="2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5">
      <c r="A947" s="2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5">
      <c r="A948" s="2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5">
      <c r="A949" s="2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5">
      <c r="A950" s="2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5">
      <c r="A951" s="2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5">
      <c r="A952" s="2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5">
      <c r="A953" s="2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5">
      <c r="A954" s="2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5">
      <c r="A955" s="2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5">
      <c r="A956" s="2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5">
      <c r="A957" s="2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5">
      <c r="A958" s="2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5">
      <c r="A959" s="2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5">
      <c r="A960" s="2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5">
      <c r="A961" s="2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5">
      <c r="A962" s="2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5">
      <c r="A963" s="2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5">
      <c r="A964" s="2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5">
      <c r="A965" s="2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5">
      <c r="A966" s="2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5">
      <c r="A967" s="2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5">
      <c r="A968" s="2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5">
      <c r="A969" s="2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5">
      <c r="A970" s="2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5">
      <c r="A971" s="2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5">
      <c r="A972" s="2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5">
      <c r="A973" s="2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5">
      <c r="A974" s="2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5">
      <c r="A975" s="2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5">
      <c r="A976" s="2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5">
      <c r="A977" s="2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5">
      <c r="A978" s="2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5">
      <c r="A979" s="2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5">
      <c r="A980" s="2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5">
      <c r="A981" s="2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5">
      <c r="A982" s="2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5">
      <c r="A983" s="2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5">
      <c r="A984" s="2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5">
      <c r="A985" s="2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5">
      <c r="A986" s="2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5">
      <c r="A987" s="2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5">
      <c r="A988" s="2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5">
      <c r="A989" s="2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5">
      <c r="A990" s="2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5">
      <c r="A991" s="2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5">
      <c r="A992" s="2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5">
      <c r="A993" s="2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5">
      <c r="A994" s="2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5">
      <c r="A995" s="2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5">
      <c r="A996" s="2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5">
      <c r="A997" s="2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5">
      <c r="A998" s="2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5">
      <c r="A999" s="2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1:53" ht="15">
      <c r="A1000" s="2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1:53" ht="15">
      <c r="A1001" s="2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1:53" ht="15">
      <c r="A1002" s="2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1:53" ht="15">
      <c r="A1003" s="2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1:53" ht="15">
      <c r="A1004" s="2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1:53" ht="15">
      <c r="A1005" s="2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1:53" ht="15">
      <c r="A1006" s="2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1:53" ht="15">
      <c r="A1007" s="2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1:53" ht="15">
      <c r="A1008" s="2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1:53" ht="15">
      <c r="A1009" s="2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1:53" ht="15">
      <c r="A1010" s="2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1:53" ht="15">
      <c r="A1011" s="2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1:53" ht="15">
      <c r="A1012" s="2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1:53" ht="15">
      <c r="A1013" s="2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1:53" ht="15">
      <c r="A1014" s="2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1:53" ht="15">
      <c r="A1015" s="2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1:53" ht="15">
      <c r="A1016" s="2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1:53" ht="15">
      <c r="A1017" s="2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1:53" ht="15">
      <c r="A1018" s="2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1:53" ht="15">
      <c r="A1019" s="2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1:53" ht="15">
      <c r="A1020" s="2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1:53" ht="15">
      <c r="A1021" s="2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1:53" ht="15">
      <c r="A1022" s="2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1:53" ht="15">
      <c r="A1023" s="2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1:53" ht="15">
      <c r="A1024" s="2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1:53" ht="15">
      <c r="A1025" s="2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1:53" ht="15">
      <c r="A1026" s="2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1:53" ht="15">
      <c r="A1027" s="2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1:53" ht="15">
      <c r="A1028" s="2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1:53" ht="15">
      <c r="A1029" s="2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1:53" ht="15">
      <c r="A1030" s="2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1:53" ht="15">
      <c r="A1031" s="2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1:53" ht="15">
      <c r="A1032" s="2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1:53" ht="15">
      <c r="A1033" s="2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1:53" ht="15">
      <c r="A1034" s="2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1:53" ht="15">
      <c r="A1035" s="2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1:53" ht="15">
      <c r="A1036" s="2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1:53" ht="15">
      <c r="A1037" s="2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1:53" ht="15">
      <c r="A1038" s="2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1:53" ht="15">
      <c r="A1039" s="2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1:53" ht="15">
      <c r="A1040" s="2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1:53" ht="15">
      <c r="A1041" s="2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1:53" ht="15">
      <c r="A1042" s="2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1:53" ht="15">
      <c r="A1043" s="2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1:53" ht="15">
      <c r="A1044" s="2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1:53" ht="15">
      <c r="A1045" s="2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1:53" ht="15">
      <c r="A1046" s="2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1:53" ht="15">
      <c r="A1047" s="2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1:53" ht="15">
      <c r="A1048" s="2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1:53" ht="15">
      <c r="A1049" s="2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1:53" ht="15">
      <c r="A1050" s="2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1:53" ht="15">
      <c r="A1051" s="2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1:53" ht="15">
      <c r="A1052" s="2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1:53" ht="15">
      <c r="A1053" s="2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1:53" ht="15">
      <c r="A1054" s="2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1:53" ht="15">
      <c r="A1055" s="2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1:53" ht="15">
      <c r="A1056" s="2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1:53" ht="15">
      <c r="A1057" s="2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1:53" ht="15">
      <c r="A1058" s="2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1:53" ht="15">
      <c r="A1059" s="2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1:53" ht="15">
      <c r="A1060" s="2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1:53" ht="15">
      <c r="A1061" s="2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1:53" ht="15">
      <c r="A1062" s="2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1:53" ht="15">
      <c r="A1063" s="2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1:53" ht="15">
      <c r="A1064" s="2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1:53" ht="15">
      <c r="A1065" s="2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1:53" ht="15">
      <c r="A1066" s="2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1:53" ht="15">
      <c r="A1067" s="2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1:53" ht="15">
      <c r="A1068" s="2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1:53" ht="15">
      <c r="A1069" s="2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1:53" ht="15">
      <c r="A1070" s="2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1:53" ht="15">
      <c r="A1071" s="2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1:53" ht="15">
      <c r="A1072" s="2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1:53" ht="15">
      <c r="A1073" s="2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1:53" ht="15">
      <c r="A1074" s="2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1:53" ht="15">
      <c r="A1075" s="2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1:53" ht="15">
      <c r="A1076" s="2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1:53" ht="15">
      <c r="A1077" s="2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1:53" ht="15">
      <c r="A1078" s="2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1:53" ht="15">
      <c r="A1079" s="2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1:53" ht="15">
      <c r="A1080" s="2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1:53" ht="15">
      <c r="A1081" s="2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1:53" ht="15">
      <c r="A1082" s="2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1:53" ht="15">
      <c r="A1083" s="2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1:53" ht="15">
      <c r="A1084" s="2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1:53" ht="15">
      <c r="A1085" s="2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1:53" ht="15">
      <c r="A1086" s="2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1:53" ht="15">
      <c r="A1087" s="2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1:53" ht="15">
      <c r="A1088" s="2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1:53" ht="15">
      <c r="A1089" s="2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1:53" ht="15">
      <c r="A1090" s="2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1:53" ht="15">
      <c r="A1091" s="2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1:53" ht="15">
      <c r="A1092" s="2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1:53" ht="15">
      <c r="A1093" s="2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1:53" ht="15">
      <c r="A1094" s="2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1:53" ht="15">
      <c r="A1095" s="2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1:53" ht="15">
      <c r="A1096" s="2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1:53" ht="15">
      <c r="A1097" s="2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1:53" ht="15">
      <c r="A1098" s="2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1:53" ht="15">
      <c r="A1099" s="2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1:53" ht="15">
      <c r="A1100" s="2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1:53" ht="15">
      <c r="A1101" s="2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1:53" ht="15">
      <c r="A1102" s="2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1:53" ht="15">
      <c r="A1103" s="2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1:53" ht="15">
      <c r="A1104" s="2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1:53" ht="15">
      <c r="A1105" s="2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1:53" ht="15">
      <c r="A1106" s="2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1:53" ht="15">
      <c r="A1107" s="2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1:53" ht="15">
      <c r="A1108" s="2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1:53" ht="15">
      <c r="A1109" s="2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1:53" ht="15">
      <c r="A1110" s="2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1:53" ht="15">
      <c r="A1111" s="2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1:53" ht="15">
      <c r="A1112" s="2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1:53" ht="15">
      <c r="A1113" s="2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1:53" ht="15">
      <c r="A1114" s="2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1:53" ht="15">
      <c r="A1115" s="2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1:53" ht="15">
      <c r="A1116" s="2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1:53" ht="15">
      <c r="A1117" s="2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1:53" ht="15">
      <c r="A1118" s="2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1:53" ht="15">
      <c r="A1119" s="2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1:53" ht="15">
      <c r="A1120" s="2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1:53" ht="15">
      <c r="A1121" s="2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1:53" ht="15">
      <c r="A1122" s="2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1:53" ht="15">
      <c r="A1123" s="2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1:53" ht="15">
      <c r="A1124" s="2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1:53" ht="15">
      <c r="A1125" s="2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1:53" ht="15">
      <c r="A1126" s="2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1:53" ht="15">
      <c r="A1127" s="2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1:53" ht="15">
      <c r="A1128" s="2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1:53" ht="15">
      <c r="A1129" s="2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1:53" ht="15">
      <c r="A1130" s="2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1:53" ht="15">
      <c r="A1131" s="2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1:53" ht="15">
      <c r="A1132" s="2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1:53" ht="15">
      <c r="A1133" s="2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1:53" ht="15">
      <c r="A1134" s="2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1:53" ht="15">
      <c r="A1135" s="2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1:53" ht="15">
      <c r="A1136" s="2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1:53" ht="15">
      <c r="A1137" s="2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1:53" ht="15">
      <c r="A1138" s="2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1:53" ht="15">
      <c r="A1139" s="2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1:53" ht="15">
      <c r="A1140" s="2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1:53" ht="15">
      <c r="A1141" s="2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1:53" ht="15">
      <c r="A1142" s="2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1:53" ht="15">
      <c r="A1143" s="2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1:53" ht="15">
      <c r="A1144" s="2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1:53" ht="15">
      <c r="A1145" s="2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1:53" ht="15">
      <c r="A1146" s="2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1:53" ht="15">
      <c r="A1147" s="2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1:53" ht="15">
      <c r="A1148" s="2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1:53" ht="15">
      <c r="A1149" s="2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1:53" ht="15">
      <c r="A1150" s="2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1:53" ht="15">
      <c r="A1151" s="2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1:53" ht="15">
      <c r="A1152" s="2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</sheetData>
  <sheetProtection password="E3AF" sheet="1" objects="1" scenarios="1" selectLockedCells="1"/>
  <mergeCells count="108">
    <mergeCell ref="K7:L8"/>
    <mergeCell ref="C7:F8"/>
    <mergeCell ref="K11:P13"/>
    <mergeCell ref="K9:L10"/>
    <mergeCell ref="C9:F10"/>
    <mergeCell ref="C11:F12"/>
    <mergeCell ref="A13:F13"/>
    <mergeCell ref="A53:F53"/>
    <mergeCell ref="E35:G35"/>
    <mergeCell ref="D14:D15"/>
    <mergeCell ref="P14:P15"/>
    <mergeCell ref="L19:N19"/>
    <mergeCell ref="L20:N20"/>
    <mergeCell ref="L25:N25"/>
    <mergeCell ref="A37:C37"/>
    <mergeCell ref="L26:N26"/>
    <mergeCell ref="L14:O14"/>
    <mergeCell ref="L33:N33"/>
    <mergeCell ref="L31:N31"/>
    <mergeCell ref="L32:N32"/>
    <mergeCell ref="L28:N28"/>
    <mergeCell ref="L29:N29"/>
    <mergeCell ref="E33:G33"/>
    <mergeCell ref="K38:K57"/>
    <mergeCell ref="L21:N21"/>
    <mergeCell ref="E25:G25"/>
    <mergeCell ref="L22:N22"/>
    <mergeCell ref="A6:P6"/>
    <mergeCell ref="L17:N17"/>
    <mergeCell ref="L18:N18"/>
    <mergeCell ref="L15:N15"/>
    <mergeCell ref="M7:P8"/>
    <mergeCell ref="A1:P5"/>
    <mergeCell ref="C14:C15"/>
    <mergeCell ref="B14:B15"/>
    <mergeCell ref="E30:G30"/>
    <mergeCell ref="E31:G31"/>
    <mergeCell ref="E32:G32"/>
    <mergeCell ref="E24:G24"/>
    <mergeCell ref="A7:B8"/>
    <mergeCell ref="A11:B12"/>
    <mergeCell ref="L30:N30"/>
    <mergeCell ref="F44:F45"/>
    <mergeCell ref="F47:F48"/>
    <mergeCell ref="E36:G36"/>
    <mergeCell ref="E27:G27"/>
    <mergeCell ref="E28:G28"/>
    <mergeCell ref="F50:F51"/>
    <mergeCell ref="D37:F37"/>
    <mergeCell ref="G37:I37"/>
    <mergeCell ref="A40:D40"/>
    <mergeCell ref="A49:D49"/>
    <mergeCell ref="A14:A15"/>
    <mergeCell ref="A38:D39"/>
    <mergeCell ref="A44:D45"/>
    <mergeCell ref="A43:D43"/>
    <mergeCell ref="A47:D48"/>
    <mergeCell ref="A46:D46"/>
    <mergeCell ref="A41:D42"/>
    <mergeCell ref="E38:E52"/>
    <mergeCell ref="F38:F39"/>
    <mergeCell ref="F41:F42"/>
    <mergeCell ref="G38:G59"/>
    <mergeCell ref="L43:P43"/>
    <mergeCell ref="L46:P46"/>
    <mergeCell ref="A57:F57"/>
    <mergeCell ref="A58:F59"/>
    <mergeCell ref="A52:D52"/>
    <mergeCell ref="A50:D51"/>
    <mergeCell ref="L57:P57"/>
    <mergeCell ref="L58:P59"/>
    <mergeCell ref="L55:P56"/>
    <mergeCell ref="L16:N16"/>
    <mergeCell ref="L38:P38"/>
    <mergeCell ref="L52:P52"/>
    <mergeCell ref="L49:P49"/>
    <mergeCell ref="E18:G18"/>
    <mergeCell ref="E19:G19"/>
    <mergeCell ref="E20:G20"/>
    <mergeCell ref="E26:G26"/>
    <mergeCell ref="E21:G21"/>
    <mergeCell ref="E22:G22"/>
    <mergeCell ref="M9:P10"/>
    <mergeCell ref="A56:E56"/>
    <mergeCell ref="A54:F55"/>
    <mergeCell ref="A9:B10"/>
    <mergeCell ref="E14:G15"/>
    <mergeCell ref="K34:K36"/>
    <mergeCell ref="E34:G34"/>
    <mergeCell ref="E29:G29"/>
    <mergeCell ref="L23:N23"/>
    <mergeCell ref="L24:N24"/>
    <mergeCell ref="E16:G16"/>
    <mergeCell ref="M37:O37"/>
    <mergeCell ref="L39:O42"/>
    <mergeCell ref="P39:P42"/>
    <mergeCell ref="L44:O45"/>
    <mergeCell ref="P44:P45"/>
    <mergeCell ref="E17:G17"/>
    <mergeCell ref="E23:G23"/>
    <mergeCell ref="J37:L37"/>
    <mergeCell ref="L27:N27"/>
    <mergeCell ref="L47:O48"/>
    <mergeCell ref="P47:P48"/>
    <mergeCell ref="L50:O51"/>
    <mergeCell ref="P50:P51"/>
    <mergeCell ref="L53:O54"/>
    <mergeCell ref="P53:P54"/>
  </mergeCells>
  <printOptions horizontalCentered="1"/>
  <pageMargins left="0" right="0" top="0" bottom="0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Monroe Community College</dc:creator>
  <cp:keywords/>
  <dc:description/>
  <cp:lastModifiedBy>Monroe Community College</cp:lastModifiedBy>
  <cp:lastPrinted>2015-01-05T19:38:27Z</cp:lastPrinted>
  <dcterms:created xsi:type="dcterms:W3CDTF">2003-01-24T21:22:57Z</dcterms:created>
  <dcterms:modified xsi:type="dcterms:W3CDTF">2015-01-05T19:42:09Z</dcterms:modified>
  <cp:category/>
  <cp:version/>
  <cp:contentType/>
  <cp:contentStatus/>
</cp:coreProperties>
</file>